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4" sheetId="1" r:id="rId1"/>
  </sheets>
  <definedNames>
    <definedName name="_xlnm.Print_Area" localSheetId="0">'4'!$A$1:$M$28</definedName>
    <definedName name="_xlnm.Print_Titles" localSheetId="0">'4'!$10:$12</definedName>
  </definedNames>
  <calcPr fullCalcOnLoad="1"/>
</workbook>
</file>

<file path=xl/sharedStrings.xml><?xml version="1.0" encoding="utf-8"?>
<sst xmlns="http://schemas.openxmlformats.org/spreadsheetml/2006/main" count="47" uniqueCount="41">
  <si>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</si>
  <si>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</si>
  <si>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</si>
  <si>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</si>
  <si>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</si>
  <si>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Perduota kitiems viešojo sektoriaus subjektams</t>
  </si>
  <si>
    <t>1.</t>
  </si>
  <si>
    <t>1.1.</t>
  </si>
  <si>
    <t>nepiniginiam turtui įsigyti</t>
  </si>
  <si>
    <t>1.2.</t>
  </si>
  <si>
    <t>kitoms išlaidoms kompensuoti</t>
  </si>
  <si>
    <t>2.</t>
  </si>
  <si>
    <t>3.</t>
  </si>
  <si>
    <t>Iš kitų šaltinių:</t>
  </si>
  <si>
    <t>3.1.</t>
  </si>
  <si>
    <t>4.</t>
  </si>
  <si>
    <t>FINANSAVIMO SUMOS PAGAL ŠALTINĮ, TIKSLINĘ PASKIRTĮ IR JŲ POKYČIAI PER ATASKAITINĮ LAIKOTARPĮ</t>
  </si>
  <si>
    <t>4.1.</t>
  </si>
  <si>
    <t>4.2.</t>
  </si>
  <si>
    <t>(Informacijos apie finansavimo sumas pagal šaltinį, tikslinę paskirtį ir jų pokyčius per ataskaitinį laikotarpį pateikimo žemesniojo lygio</t>
  </si>
  <si>
    <t>5.</t>
  </si>
  <si>
    <t>Finansavimo sumų sumažėjimas dėl jų panaudojimo savo veiklai</t>
  </si>
  <si>
    <t xml:space="preserve">                                     20-ojo VSAFAS „Finansavimo sumos“</t>
  </si>
  <si>
    <t xml:space="preserve">                                      4 priedas</t>
  </si>
  <si>
    <t>Finansavimo sumų sumažėjimas dėl jų perdavimo ne viešojo sektoriaus subjektams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</si>
  <si>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</rPr>
      <t xml:space="preserve"> </t>
    </r>
  </si>
  <si>
    <r>
      <t xml:space="preserve">Neatlygintinai </t>
    </r>
    <r>
      <rPr>
        <b/>
        <sz val="11"/>
        <rFont val="Times New Roman"/>
        <family val="1"/>
      </rPr>
      <t>gautas turtas</t>
    </r>
  </si>
  <si>
    <r>
      <t>Finansavimo sumų sumažėjimas dėl turto</t>
    </r>
    <r>
      <rPr>
        <b/>
        <sz val="11"/>
        <rFont val="Times New Roman"/>
        <family val="1"/>
      </rPr>
      <t xml:space="preserve"> pardavimo</t>
    </r>
  </si>
  <si>
    <t xml:space="preserve"> Finansavimo sumų (gautinų) pasikeitimas</t>
  </si>
  <si>
    <r>
      <t>finansinių ataskaitų aiškinamajame rašte</t>
    </r>
    <r>
      <rPr>
        <b/>
        <sz val="11"/>
        <rFont val="Times New Roman"/>
        <family val="1"/>
      </rPr>
      <t xml:space="preserve"> forma)</t>
    </r>
  </si>
  <si>
    <r>
      <t>2.1</t>
    </r>
    <r>
      <rPr>
        <sz val="11"/>
        <rFont val="Times New Roman"/>
        <family val="1"/>
      </rPr>
      <t>.</t>
    </r>
  </si>
  <si>
    <r>
      <t>2.</t>
    </r>
    <r>
      <rPr>
        <sz val="11"/>
        <rFont val="Times New Roman"/>
        <family val="1"/>
      </rPr>
      <t>2.</t>
    </r>
  </si>
  <si>
    <r>
      <t>3.</t>
    </r>
    <r>
      <rPr>
        <sz val="11"/>
        <rFont val="Times New Roman"/>
        <family val="1"/>
      </rPr>
      <t>2.</t>
    </r>
  </si>
  <si>
    <t>Iš viso finansavimo sumų</t>
  </si>
  <si>
    <t>Finansavimo sumos (grąžintos)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</si>
  <si>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</si>
  <si>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</si>
  <si>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</si>
  <si>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r>
      <t>Finansavimo sumų pergrupavimas</t>
    </r>
    <r>
      <rPr>
        <b/>
        <vertAlign val="superscript"/>
        <sz val="11"/>
        <rFont val="Times New Roman"/>
        <family val="1"/>
      </rPr>
      <t>*</t>
    </r>
    <r>
      <rPr>
        <b/>
        <sz val="11"/>
        <rFont val="Times New Roman"/>
        <family val="1"/>
      </rPr>
      <t xml:space="preserve"> </t>
    </r>
  </si>
  <si>
    <t>* Šioje skiltyje rodomas finansavimo sumų pergrupavimas, praėjusio ataskaitinio laikotarpio klaidų taisymas ir valiutos kurso įtaka pinigų likučiams, susijusiems su finansavimo sumomis</t>
  </si>
  <si>
    <t>___________________________________________________________________________</t>
  </si>
</sst>
</file>

<file path=xl/styles.xml><?xml version="1.0" encoding="utf-8"?>
<styleSheet xmlns="http://schemas.openxmlformats.org/spreadsheetml/2006/main">
  <numFmts count="1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</numFmts>
  <fonts count="41">
    <font>
      <sz val="10"/>
      <name val="Arial"/>
      <family val="0"/>
    </font>
    <font>
      <sz val="8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trike/>
      <sz val="11"/>
      <name val="Times New Roman"/>
      <family val="1"/>
    </font>
    <font>
      <sz val="10"/>
      <name val="Times New Roman"/>
      <family val="1"/>
    </font>
    <font>
      <b/>
      <vertAlign val="superscript"/>
      <sz val="11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22" borderId="4" applyNumberFormat="0" applyAlignment="0" applyProtection="0"/>
    <xf numFmtId="0" fontId="33" fillId="0" borderId="0" applyNumberFormat="0" applyFill="0" applyBorder="0" applyAlignment="0" applyProtection="0"/>
    <xf numFmtId="0" fontId="34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6" applyNumberFormat="0" applyFont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10" xfId="0" applyFont="1" applyBorder="1" applyAlignment="1">
      <alignment horizontal="right" vertical="center" wrapText="1"/>
    </xf>
    <xf numFmtId="2" fontId="3" fillId="0" borderId="10" xfId="0" applyNumberFormat="1" applyFont="1" applyBorder="1" applyAlignment="1">
      <alignment horizontal="right" vertical="center" wrapText="1"/>
    </xf>
    <xf numFmtId="2" fontId="2" fillId="0" borderId="10" xfId="0" applyNumberFormat="1" applyFont="1" applyBorder="1" applyAlignment="1">
      <alignment horizontal="right" vertical="center" wrapText="1"/>
    </xf>
    <xf numFmtId="0" fontId="3" fillId="0" borderId="13" xfId="0" applyFont="1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4" xfId="0" applyFont="1" applyBorder="1" applyAlignment="1">
      <alignment horizontal="center" vertic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showGridLines="0" tabSelected="1" view="pageBreakPreview" zoomScale="80" zoomScaleNormal="80" zoomScaleSheetLayoutView="80" zoomScalePageLayoutView="0" workbookViewId="0" topLeftCell="A1">
      <selection activeCell="M21" sqref="M21"/>
    </sheetView>
  </sheetViews>
  <sheetFormatPr defaultColWidth="9.140625" defaultRowHeight="12.75"/>
  <cols>
    <col min="1" max="1" width="6.00390625" style="7" customWidth="1"/>
    <col min="2" max="2" width="32.8515625" style="5" customWidth="1"/>
    <col min="3" max="4" width="15.7109375" style="5" customWidth="1"/>
    <col min="5" max="5" width="16.28125" style="5" customWidth="1"/>
    <col min="6" max="10" width="15.7109375" style="5" customWidth="1"/>
    <col min="11" max="11" width="13.140625" style="5" customWidth="1"/>
    <col min="12" max="13" width="15.7109375" style="5" customWidth="1"/>
    <col min="14" max="16384" width="9.140625" style="5" customWidth="1"/>
  </cols>
  <sheetData>
    <row r="1" spans="9:11" ht="15">
      <c r="I1" s="8"/>
      <c r="J1" s="8"/>
      <c r="K1" s="8"/>
    </row>
    <row r="2" ht="15">
      <c r="I2" s="5" t="s">
        <v>22</v>
      </c>
    </row>
    <row r="3" ht="15">
      <c r="I3" s="5" t="s">
        <v>23</v>
      </c>
    </row>
    <row r="5" spans="1:13" ht="15">
      <c r="A5" s="22" t="s">
        <v>19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</row>
    <row r="6" spans="1:13" ht="15">
      <c r="A6" s="22" t="s">
        <v>29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</row>
    <row r="8" spans="1:13" ht="15">
      <c r="A8" s="22" t="s">
        <v>16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</row>
    <row r="10" spans="1:13" ht="15">
      <c r="A10" s="21" t="s">
        <v>0</v>
      </c>
      <c r="B10" s="21" t="s">
        <v>1</v>
      </c>
      <c r="C10" s="21" t="s">
        <v>2</v>
      </c>
      <c r="D10" s="21" t="s">
        <v>3</v>
      </c>
      <c r="E10" s="21"/>
      <c r="F10" s="21"/>
      <c r="G10" s="21"/>
      <c r="H10" s="21"/>
      <c r="I10" s="21"/>
      <c r="J10" s="24"/>
      <c r="K10" s="24"/>
      <c r="L10" s="21"/>
      <c r="M10" s="21" t="s">
        <v>4</v>
      </c>
    </row>
    <row r="11" spans="1:13" ht="123" customHeight="1">
      <c r="A11" s="21"/>
      <c r="B11" s="21"/>
      <c r="C11" s="21"/>
      <c r="D11" s="1" t="s">
        <v>25</v>
      </c>
      <c r="E11" s="11" t="s">
        <v>38</v>
      </c>
      <c r="F11" s="1" t="s">
        <v>26</v>
      </c>
      <c r="G11" s="1" t="s">
        <v>5</v>
      </c>
      <c r="H11" s="1" t="s">
        <v>27</v>
      </c>
      <c r="I11" s="9" t="s">
        <v>21</v>
      </c>
      <c r="J11" s="1" t="s">
        <v>24</v>
      </c>
      <c r="K11" s="11" t="s">
        <v>34</v>
      </c>
      <c r="L11" s="12" t="s">
        <v>28</v>
      </c>
      <c r="M11" s="21"/>
    </row>
    <row r="12" spans="1:13" ht="15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3">
        <v>6</v>
      </c>
      <c r="G12" s="13">
        <v>6</v>
      </c>
      <c r="H12" s="13">
        <v>8</v>
      </c>
      <c r="I12" s="13">
        <v>9</v>
      </c>
      <c r="J12" s="13">
        <v>10</v>
      </c>
      <c r="K12" s="14">
        <v>11</v>
      </c>
      <c r="L12" s="13">
        <v>12</v>
      </c>
      <c r="M12" s="13">
        <v>13</v>
      </c>
    </row>
    <row r="13" spans="1:13" ht="71.25">
      <c r="A13" s="1" t="s">
        <v>6</v>
      </c>
      <c r="B13" s="6" t="s">
        <v>35</v>
      </c>
      <c r="C13" s="18">
        <f>SUM(C14+C15)</f>
        <v>7436.39</v>
      </c>
      <c r="D13" s="18">
        <f>SUM(D14+D15)</f>
        <v>123192.24</v>
      </c>
      <c r="E13" s="18">
        <f>SUM(E14+E15)</f>
        <v>0</v>
      </c>
      <c r="F13" s="18">
        <f>SUM(F14+F15)</f>
        <v>1968.64</v>
      </c>
      <c r="G13" s="18"/>
      <c r="H13" s="18"/>
      <c r="I13" s="18">
        <f>SUM(I14+I15)</f>
        <v>124513.42</v>
      </c>
      <c r="J13" s="18"/>
      <c r="K13" s="18"/>
      <c r="L13" s="18"/>
      <c r="M13" s="18">
        <f>SUM(M14+M15)</f>
        <v>8083.85</v>
      </c>
    </row>
    <row r="14" spans="1:13" ht="15" customHeight="1">
      <c r="A14" s="2" t="s">
        <v>7</v>
      </c>
      <c r="B14" s="4" t="s">
        <v>8</v>
      </c>
      <c r="C14" s="17">
        <v>7436.39</v>
      </c>
      <c r="D14" s="3"/>
      <c r="E14" s="16">
        <v>2000</v>
      </c>
      <c r="F14" s="16">
        <v>1968.64</v>
      </c>
      <c r="G14" s="3"/>
      <c r="H14" s="3"/>
      <c r="I14" s="16">
        <v>3321.18</v>
      </c>
      <c r="J14" s="16"/>
      <c r="K14" s="3"/>
      <c r="L14" s="3"/>
      <c r="M14" s="16">
        <v>8083.85</v>
      </c>
    </row>
    <row r="15" spans="1:13" ht="15" customHeight="1">
      <c r="A15" s="2" t="s">
        <v>9</v>
      </c>
      <c r="B15" s="4" t="s">
        <v>10</v>
      </c>
      <c r="C15" s="17"/>
      <c r="D15" s="17">
        <v>123192.24</v>
      </c>
      <c r="E15" s="16">
        <v>-2000</v>
      </c>
      <c r="F15" s="3"/>
      <c r="G15" s="3"/>
      <c r="H15" s="3"/>
      <c r="I15" s="16">
        <v>121192.24</v>
      </c>
      <c r="J15" s="16"/>
      <c r="K15" s="3"/>
      <c r="L15" s="3"/>
      <c r="M15" s="16">
        <v>0</v>
      </c>
    </row>
    <row r="16" spans="1:13" ht="89.25" customHeight="1">
      <c r="A16" s="1" t="s">
        <v>11</v>
      </c>
      <c r="B16" s="6" t="s">
        <v>36</v>
      </c>
      <c r="C16" s="18">
        <f>SUM(C18+C17)</f>
        <v>1663497.58</v>
      </c>
      <c r="D16" s="18">
        <f>SUM(D17+D18)</f>
        <v>52634.48</v>
      </c>
      <c r="E16" s="18">
        <f aca="true" t="shared" si="0" ref="E16:M16">SUM(E17+E18)</f>
        <v>0</v>
      </c>
      <c r="F16" s="18">
        <f t="shared" si="0"/>
        <v>3824.96</v>
      </c>
      <c r="G16" s="18"/>
      <c r="H16" s="18"/>
      <c r="I16" s="18">
        <f t="shared" si="0"/>
        <v>74337.85</v>
      </c>
      <c r="J16" s="18"/>
      <c r="K16" s="18"/>
      <c r="L16" s="18"/>
      <c r="M16" s="18">
        <f t="shared" si="0"/>
        <v>1645619.17</v>
      </c>
    </row>
    <row r="17" spans="1:13" ht="15" customHeight="1">
      <c r="A17" s="2" t="s">
        <v>30</v>
      </c>
      <c r="B17" s="4" t="s">
        <v>8</v>
      </c>
      <c r="C17" s="17">
        <v>1663497.58</v>
      </c>
      <c r="D17" s="3"/>
      <c r="E17" s="16">
        <v>56.79</v>
      </c>
      <c r="F17" s="16">
        <v>3824.96</v>
      </c>
      <c r="G17" s="3"/>
      <c r="H17" s="3"/>
      <c r="I17" s="16">
        <v>21760.16</v>
      </c>
      <c r="J17" s="16"/>
      <c r="K17" s="3"/>
      <c r="L17" s="3"/>
      <c r="M17" s="17">
        <v>1645619.17</v>
      </c>
    </row>
    <row r="18" spans="1:13" ht="15" customHeight="1">
      <c r="A18" s="2" t="s">
        <v>31</v>
      </c>
      <c r="B18" s="4" t="s">
        <v>10</v>
      </c>
      <c r="C18" s="17"/>
      <c r="D18" s="16">
        <v>52634.48</v>
      </c>
      <c r="E18" s="16">
        <v>-56.79</v>
      </c>
      <c r="F18" s="3"/>
      <c r="G18" s="3"/>
      <c r="H18" s="3"/>
      <c r="I18" s="16">
        <v>52577.69</v>
      </c>
      <c r="J18" s="16"/>
      <c r="K18" s="3"/>
      <c r="L18" s="3"/>
      <c r="M18" s="16">
        <v>0</v>
      </c>
    </row>
    <row r="19" spans="1:13" ht="114.75" customHeight="1">
      <c r="A19" s="1" t="s">
        <v>12</v>
      </c>
      <c r="B19" s="6" t="s">
        <v>37</v>
      </c>
      <c r="C19" s="18">
        <f>SUM(C21+C20)</f>
        <v>11625.96</v>
      </c>
      <c r="D19" s="18">
        <f>SUM(D20+D21)</f>
        <v>0</v>
      </c>
      <c r="E19" s="18">
        <f aca="true" t="shared" si="1" ref="E19:M19">SUM(E20+E21)</f>
        <v>0</v>
      </c>
      <c r="F19" s="18">
        <f t="shared" si="1"/>
        <v>11116.37</v>
      </c>
      <c r="G19" s="18"/>
      <c r="H19" s="18"/>
      <c r="I19" s="18">
        <f t="shared" si="1"/>
        <v>1818.5</v>
      </c>
      <c r="J19" s="18"/>
      <c r="K19" s="18"/>
      <c r="L19" s="18"/>
      <c r="M19" s="18">
        <f t="shared" si="1"/>
        <v>20923.83</v>
      </c>
    </row>
    <row r="20" spans="1:13" ht="15" customHeight="1">
      <c r="A20" s="2" t="s">
        <v>14</v>
      </c>
      <c r="B20" s="4" t="s">
        <v>8</v>
      </c>
      <c r="C20" s="17">
        <v>11625.96</v>
      </c>
      <c r="D20" s="3"/>
      <c r="E20" s="3"/>
      <c r="F20" s="17">
        <v>11116.37</v>
      </c>
      <c r="G20" s="3"/>
      <c r="H20" s="3"/>
      <c r="I20" s="17">
        <v>1818.5</v>
      </c>
      <c r="J20" s="16"/>
      <c r="K20" s="3"/>
      <c r="L20" s="3"/>
      <c r="M20" s="16">
        <v>20923.83</v>
      </c>
    </row>
    <row r="21" spans="1:13" ht="15" customHeight="1">
      <c r="A21" s="2" t="s">
        <v>32</v>
      </c>
      <c r="B21" s="4" t="s">
        <v>10</v>
      </c>
      <c r="C21" s="17"/>
      <c r="D21" s="3"/>
      <c r="E21" s="3"/>
      <c r="F21" s="3"/>
      <c r="G21" s="3"/>
      <c r="H21" s="3"/>
      <c r="I21" s="3"/>
      <c r="J21" s="3"/>
      <c r="K21" s="3"/>
      <c r="L21" s="3"/>
      <c r="M21" s="16">
        <v>0</v>
      </c>
    </row>
    <row r="22" spans="1:13" ht="15" customHeight="1">
      <c r="A22" s="1" t="s">
        <v>15</v>
      </c>
      <c r="B22" s="6" t="s">
        <v>13</v>
      </c>
      <c r="C22" s="18">
        <f>SUM(C24+C23)</f>
        <v>0</v>
      </c>
      <c r="D22" s="18">
        <f>SUM(D23+D24)</f>
        <v>0</v>
      </c>
      <c r="E22" s="18">
        <f aca="true" t="shared" si="2" ref="E22:M22">SUM(E23+E24)</f>
        <v>0</v>
      </c>
      <c r="F22" s="18">
        <f t="shared" si="2"/>
        <v>0.15</v>
      </c>
      <c r="G22" s="18"/>
      <c r="H22" s="18"/>
      <c r="I22" s="18">
        <f t="shared" si="2"/>
        <v>0.15</v>
      </c>
      <c r="J22" s="18"/>
      <c r="K22" s="18"/>
      <c r="L22" s="18"/>
      <c r="M22" s="18">
        <f t="shared" si="2"/>
        <v>0</v>
      </c>
    </row>
    <row r="23" spans="1:13" ht="15" customHeight="1">
      <c r="A23" s="2" t="s">
        <v>17</v>
      </c>
      <c r="B23" s="4" t="s">
        <v>8</v>
      </c>
      <c r="C23" s="17"/>
      <c r="D23" s="3"/>
      <c r="E23" s="3"/>
      <c r="F23" s="17">
        <v>0.15</v>
      </c>
      <c r="G23" s="3"/>
      <c r="H23" s="3"/>
      <c r="I23" s="16">
        <v>0.15</v>
      </c>
      <c r="J23" s="17"/>
      <c r="K23" s="3"/>
      <c r="L23" s="3"/>
      <c r="M23" s="16">
        <v>0</v>
      </c>
    </row>
    <row r="24" spans="1:13" ht="15" customHeight="1">
      <c r="A24" s="2" t="s">
        <v>18</v>
      </c>
      <c r="B24" s="4" t="s">
        <v>10</v>
      </c>
      <c r="C24" s="17"/>
      <c r="D24" s="16"/>
      <c r="E24" s="3"/>
      <c r="F24" s="3"/>
      <c r="G24" s="3"/>
      <c r="H24" s="3"/>
      <c r="I24" s="16"/>
      <c r="J24" s="3"/>
      <c r="K24" s="3"/>
      <c r="L24" s="3"/>
      <c r="M24" s="17"/>
    </row>
    <row r="25" spans="1:13" ht="15" customHeight="1">
      <c r="A25" s="1" t="s">
        <v>20</v>
      </c>
      <c r="B25" s="6" t="s">
        <v>33</v>
      </c>
      <c r="C25" s="18">
        <f>SUM(C13+C16+C19+C22)</f>
        <v>1682559.93</v>
      </c>
      <c r="D25" s="18">
        <f>SUM(D13+D16+D19+D22)</f>
        <v>175826.72</v>
      </c>
      <c r="E25" s="18">
        <f aca="true" t="shared" si="3" ref="E25:M25">SUM(E13+E16+E19+E22)</f>
        <v>0</v>
      </c>
      <c r="F25" s="18">
        <f t="shared" si="3"/>
        <v>16910.120000000003</v>
      </c>
      <c r="G25" s="18"/>
      <c r="H25" s="18"/>
      <c r="I25" s="18">
        <f t="shared" si="3"/>
        <v>200669.92</v>
      </c>
      <c r="J25" s="18"/>
      <c r="K25" s="18"/>
      <c r="L25" s="18"/>
      <c r="M25" s="18">
        <f t="shared" si="3"/>
        <v>1674626.85</v>
      </c>
    </row>
    <row r="26" spans="1:13" s="15" customFormat="1" ht="15">
      <c r="A26" s="19" t="s">
        <v>39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</row>
    <row r="27" ht="15">
      <c r="D27" s="5" t="s">
        <v>40</v>
      </c>
    </row>
  </sheetData>
  <sheetProtection/>
  <mergeCells count="9">
    <mergeCell ref="A26:M26"/>
    <mergeCell ref="M10:M11"/>
    <mergeCell ref="A5:M5"/>
    <mergeCell ref="A6:M6"/>
    <mergeCell ref="A8:M8"/>
    <mergeCell ref="A10:A11"/>
    <mergeCell ref="B10:B11"/>
    <mergeCell ref="C10:C11"/>
    <mergeCell ref="D10:L10"/>
  </mergeCells>
  <printOptions horizontalCentered="1"/>
  <pageMargins left="0.7480314960629921" right="0.7480314960629921" top="0.984251968503937" bottom="0.984251968503937" header="0.5118110236220472" footer="0.5118110236220472"/>
  <pageSetup fitToHeight="2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 VSAFAS 3-5 priedai</dc:title>
  <dc:subject/>
  <dc:creator>Anna Belych</dc:creator>
  <cp:keywords/>
  <dc:description/>
  <cp:lastModifiedBy>Buhalterė</cp:lastModifiedBy>
  <cp:lastPrinted>2014-07-11T06:56:34Z</cp:lastPrinted>
  <dcterms:created xsi:type="dcterms:W3CDTF">1996-10-14T23:33:28Z</dcterms:created>
  <dcterms:modified xsi:type="dcterms:W3CDTF">2015-04-15T12:08:46Z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1063</vt:i4>
  </property>
</Properties>
</file>